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\業務共有\３．対行政・事務所運営\（１）システム・電子申請\(3)事務所ＨＰ用\HP（2023～）\手続依頼時\"/>
    </mc:Choice>
  </mc:AlternateContent>
  <xr:revisionPtr revIDLastSave="0" documentId="13_ncr:1_{4BF423C4-E7AA-44C7-98E0-3F404D233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被保険者リスト" sheetId="1" r:id="rId1"/>
    <sheet name="被扶養者" sheetId="13" r:id="rId2"/>
    <sheet name="被扶養者 (1)" sheetId="16" r:id="rId3"/>
    <sheet name="被扶養者 (2)" sheetId="17" r:id="rId4"/>
    <sheet name="被扶養者 (3)" sheetId="18" r:id="rId5"/>
    <sheet name="被扶養者 (4)" sheetId="19" r:id="rId6"/>
    <sheet name="被扶養者 (5)" sheetId="20" r:id="rId7"/>
    <sheet name="被扶養者 (6)" sheetId="21" r:id="rId8"/>
    <sheet name="被扶養者 (7)" sheetId="22" r:id="rId9"/>
    <sheet name="被扶養者 (8)" sheetId="23" r:id="rId10"/>
    <sheet name="被扶養者 (9)" sheetId="24" r:id="rId11"/>
    <sheet name="被扶養者 (10)" sheetId="25" r:id="rId12"/>
    <sheet name="被扶養者 (11)" sheetId="26" r:id="rId13"/>
  </sheets>
  <definedNames>
    <definedName name="_xlnm._FilterDatabase" localSheetId="0" hidden="1">被保険者リスト!$A$3:$X$3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6" l="1"/>
  <c r="B2" i="25"/>
  <c r="B2" i="24"/>
  <c r="B2" i="23"/>
  <c r="B2" i="22"/>
  <c r="B2" i="21"/>
  <c r="B2" i="20"/>
  <c r="B2" i="19"/>
  <c r="B2" i="18"/>
  <c r="B2" i="17"/>
  <c r="B2" i="16"/>
  <c r="B2" i="13"/>
  <c r="C5" i="13"/>
  <c r="C8" i="1"/>
  <c r="C12" i="1"/>
  <c r="C5" i="1"/>
  <c r="C9" i="1"/>
  <c r="C13" i="1"/>
  <c r="C6" i="1"/>
  <c r="C10" i="1"/>
  <c r="C7" i="1"/>
  <c r="C11" i="1"/>
  <c r="C4" i="1"/>
  <c r="M10" i="26" l="1"/>
  <c r="M9" i="26"/>
  <c r="M8" i="26"/>
  <c r="M7" i="26"/>
  <c r="M6" i="26"/>
  <c r="M5" i="26"/>
  <c r="M10" i="25"/>
  <c r="M9" i="25"/>
  <c r="M8" i="25"/>
  <c r="M7" i="25"/>
  <c r="M6" i="25"/>
  <c r="M5" i="25"/>
  <c r="M10" i="24"/>
  <c r="M9" i="24"/>
  <c r="M8" i="24"/>
  <c r="M7" i="24"/>
  <c r="M6" i="24"/>
  <c r="M5" i="24"/>
  <c r="M10" i="23"/>
  <c r="M9" i="23"/>
  <c r="M8" i="23"/>
  <c r="M7" i="23"/>
  <c r="M6" i="23"/>
  <c r="M5" i="23"/>
  <c r="M10" i="22"/>
  <c r="M9" i="22"/>
  <c r="M8" i="22"/>
  <c r="M7" i="22"/>
  <c r="M6" i="22"/>
  <c r="M5" i="22"/>
  <c r="M10" i="21"/>
  <c r="M9" i="21"/>
  <c r="M8" i="21"/>
  <c r="M7" i="21"/>
  <c r="M6" i="21"/>
  <c r="M5" i="21"/>
  <c r="M10" i="20"/>
  <c r="M9" i="20"/>
  <c r="M8" i="20"/>
  <c r="M7" i="20"/>
  <c r="M6" i="20"/>
  <c r="M5" i="20"/>
  <c r="M10" i="19"/>
  <c r="M9" i="19"/>
  <c r="M8" i="19"/>
  <c r="M7" i="19"/>
  <c r="M6" i="19"/>
  <c r="M5" i="19"/>
  <c r="M10" i="18"/>
  <c r="M9" i="18"/>
  <c r="M8" i="18"/>
  <c r="M7" i="18"/>
  <c r="M6" i="18"/>
  <c r="M5" i="18"/>
  <c r="M10" i="17"/>
  <c r="M9" i="17"/>
  <c r="M8" i="17"/>
  <c r="M7" i="17"/>
  <c r="M6" i="17"/>
  <c r="M5" i="17"/>
  <c r="M10" i="16"/>
  <c r="M9" i="16"/>
  <c r="M8" i="16"/>
  <c r="M7" i="16"/>
  <c r="M6" i="16"/>
  <c r="M5" i="16"/>
  <c r="M10" i="13"/>
  <c r="M9" i="13"/>
  <c r="M8" i="13"/>
  <c r="M7" i="13"/>
  <c r="M6" i="13"/>
  <c r="M5" i="13"/>
  <c r="C10" i="26"/>
  <c r="C9" i="24"/>
  <c r="C10" i="22"/>
  <c r="C10" i="20"/>
  <c r="C10" i="18"/>
  <c r="C10" i="16"/>
  <c r="C9" i="26"/>
  <c r="C9" i="22"/>
  <c r="C9" i="18"/>
  <c r="C8" i="25"/>
  <c r="C8" i="26"/>
  <c r="C7" i="24"/>
  <c r="C8" i="22"/>
  <c r="C8" i="20"/>
  <c r="C8" i="18"/>
  <c r="C8" i="16"/>
  <c r="C10" i="24"/>
  <c r="C9" i="16"/>
  <c r="C10" i="23"/>
  <c r="C6" i="26"/>
  <c r="C6" i="22"/>
  <c r="C6" i="20"/>
  <c r="C6" i="18"/>
  <c r="C6" i="16"/>
  <c r="C8" i="13"/>
  <c r="C9" i="20"/>
  <c r="C5" i="23"/>
  <c r="C7" i="26"/>
  <c r="C8" i="24"/>
  <c r="C7" i="22"/>
  <c r="C7" i="20"/>
  <c r="C7" i="18"/>
  <c r="C7" i="16"/>
  <c r="C10" i="17"/>
  <c r="C8" i="17"/>
  <c r="C5" i="26"/>
  <c r="C6" i="24"/>
  <c r="C5" i="20"/>
  <c r="C7" i="21"/>
  <c r="C8" i="19"/>
  <c r="C10" i="25"/>
  <c r="C7" i="23"/>
  <c r="C10" i="19"/>
  <c r="C10" i="13"/>
  <c r="C10" i="21"/>
  <c r="C6" i="25"/>
  <c r="C8" i="23"/>
  <c r="C8" i="21"/>
  <c r="C6" i="19"/>
  <c r="C6" i="17"/>
  <c r="C6" i="13"/>
  <c r="C9" i="25"/>
  <c r="C6" i="23"/>
  <c r="C6" i="21"/>
  <c r="C9" i="19"/>
  <c r="C9" i="17"/>
  <c r="C9" i="13"/>
  <c r="C7" i="25"/>
  <c r="C9" i="23"/>
  <c r="C9" i="21"/>
  <c r="C7" i="19"/>
  <c r="C7" i="17"/>
  <c r="C7" i="13"/>
  <c r="C5" i="25"/>
  <c r="C5" i="24"/>
  <c r="C5" i="22"/>
  <c r="C5" i="21"/>
  <c r="C5" i="19"/>
  <c r="C5" i="18"/>
  <c r="C5" i="17"/>
  <c r="C5" i="16"/>
</calcChain>
</file>

<file path=xl/sharedStrings.xml><?xml version="1.0" encoding="utf-8"?>
<sst xmlns="http://schemas.openxmlformats.org/spreadsheetml/2006/main" count="316" uniqueCount="40">
  <si>
    <t>氏名</t>
    <rPh sb="0" eb="2">
      <t>シメイ</t>
    </rPh>
    <phoneticPr fontId="1"/>
  </si>
  <si>
    <t>No.</t>
    <phoneticPr fontId="1"/>
  </si>
  <si>
    <t>生年月日</t>
    <rPh sb="0" eb="2">
      <t>セイネン</t>
    </rPh>
    <rPh sb="2" eb="4">
      <t>ガッピ</t>
    </rPh>
    <phoneticPr fontId="1"/>
  </si>
  <si>
    <t>基礎年金番号</t>
    <rPh sb="0" eb="6">
      <t>キソネンキンバンゴウ</t>
    </rPh>
    <phoneticPr fontId="1"/>
  </si>
  <si>
    <t>給与種別</t>
    <rPh sb="0" eb="2">
      <t>キュウヨ</t>
    </rPh>
    <rPh sb="2" eb="4">
      <t>シュベツ</t>
    </rPh>
    <phoneticPr fontId="1"/>
  </si>
  <si>
    <t>No.</t>
  </si>
  <si>
    <t>被保険者氏名</t>
    <rPh sb="0" eb="4">
      <t>ヒホケンシャ</t>
    </rPh>
    <rPh sb="4" eb="6">
      <t>シメイ</t>
    </rPh>
    <phoneticPr fontId="1"/>
  </si>
  <si>
    <t>被扶養者氏名</t>
    <rPh sb="0" eb="4">
      <t>ヒフヨウシャ</t>
    </rPh>
    <rPh sb="4" eb="6">
      <t>シメイ</t>
    </rPh>
    <phoneticPr fontId="1"/>
  </si>
  <si>
    <t>フリガナ</t>
    <phoneticPr fontId="1"/>
  </si>
  <si>
    <t>続柄</t>
    <rPh sb="0" eb="2">
      <t>ツヅキガラ</t>
    </rPh>
    <phoneticPr fontId="1"/>
  </si>
  <si>
    <t>生年月日</t>
    <rPh sb="0" eb="4">
      <t>セイネンガッピ</t>
    </rPh>
    <phoneticPr fontId="1"/>
  </si>
  <si>
    <t>職業</t>
    <rPh sb="0" eb="2">
      <t>ショクギョウ</t>
    </rPh>
    <phoneticPr fontId="1"/>
  </si>
  <si>
    <t>収入</t>
    <rPh sb="0" eb="2">
      <t>シュウニュウ</t>
    </rPh>
    <phoneticPr fontId="1"/>
  </si>
  <si>
    <t>被扶養者</t>
    <rPh sb="0" eb="4">
      <t>ヒフヨウシャ</t>
    </rPh>
    <phoneticPr fontId="1"/>
  </si>
  <si>
    <t>妻</t>
    <rPh sb="0" eb="1">
      <t>ツマ</t>
    </rPh>
    <phoneticPr fontId="1"/>
  </si>
  <si>
    <t>夫</t>
    <rPh sb="0" eb="1">
      <t>オット</t>
    </rPh>
    <phoneticPr fontId="1"/>
  </si>
  <si>
    <t>長男</t>
    <rPh sb="0" eb="2">
      <t>チョウナン</t>
    </rPh>
    <phoneticPr fontId="1"/>
  </si>
  <si>
    <t>次男</t>
    <rPh sb="0" eb="2">
      <t>ジナン</t>
    </rPh>
    <phoneticPr fontId="1"/>
  </si>
  <si>
    <t>三男</t>
    <rPh sb="0" eb="2">
      <t>サンナン</t>
    </rPh>
    <phoneticPr fontId="1"/>
  </si>
  <si>
    <t>長女</t>
    <rPh sb="0" eb="2">
      <t>チョウジョ</t>
    </rPh>
    <phoneticPr fontId="1"/>
  </si>
  <si>
    <t>次女</t>
    <rPh sb="0" eb="2">
      <t>ジジョ</t>
    </rPh>
    <phoneticPr fontId="1"/>
  </si>
  <si>
    <t>三女</t>
    <rPh sb="0" eb="2">
      <t>サンジョ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</si>
  <si>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</si>
  <si>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</si>
  <si>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</si>
  <si>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</si>
  <si>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性別
（男1　女2）</t>
    <rPh sb="0" eb="2">
      <t>セイベツ</t>
    </rPh>
    <rPh sb="4" eb="5">
      <t>オトコ</t>
    </rPh>
    <rPh sb="7" eb="8">
      <t>オンナ</t>
    </rPh>
    <phoneticPr fontId="1"/>
  </si>
  <si>
    <t>入社年月日</t>
    <rPh sb="0" eb="2">
      <t>ニュウシャ</t>
    </rPh>
    <rPh sb="2" eb="5">
      <t>ネンガッピ</t>
    </rPh>
    <phoneticPr fontId="1"/>
  </si>
  <si>
    <t>報酬額
（手当・通勤費含）</t>
    <rPh sb="0" eb="3">
      <t>ホウシュウガク</t>
    </rPh>
    <rPh sb="5" eb="7">
      <t>テアテ</t>
    </rPh>
    <rPh sb="8" eb="11">
      <t>ツウキンヒ</t>
    </rPh>
    <rPh sb="11" eb="12">
      <t>フク</t>
    </rPh>
    <phoneticPr fontId="1"/>
  </si>
  <si>
    <t>雇用保険
被保険者番号</t>
    <rPh sb="0" eb="2">
      <t>コヨウ</t>
    </rPh>
    <rPh sb="2" eb="4">
      <t>ホケン</t>
    </rPh>
    <rPh sb="5" eb="11">
      <t>ヒホケンシャバンゴウ</t>
    </rPh>
    <phoneticPr fontId="1"/>
  </si>
  <si>
    <t>住所（住民票記載住所地）</t>
    <rPh sb="0" eb="2">
      <t>ジュウショ</t>
    </rPh>
    <rPh sb="3" eb="6">
      <t>ジュウミンヒョウ</t>
    </rPh>
    <rPh sb="6" eb="8">
      <t>キサイ</t>
    </rPh>
    <rPh sb="8" eb="10">
      <t>ジュウショ</t>
    </rPh>
    <rPh sb="10" eb="11">
      <t>チ</t>
    </rPh>
    <phoneticPr fontId="1"/>
  </si>
  <si>
    <t>性別
男1
女2</t>
    <rPh sb="0" eb="2">
      <t>セイベツ</t>
    </rPh>
    <rPh sb="3" eb="4">
      <t>オトコ</t>
    </rPh>
    <rPh sb="6" eb="7">
      <t>オンナ</t>
    </rPh>
    <phoneticPr fontId="1"/>
  </si>
  <si>
    <t>～</t>
    <phoneticPr fontId="1"/>
  </si>
  <si>
    <t>契約期間および更新可能性の有無
（有期雇用の場合）</t>
    <rPh sb="0" eb="2">
      <t>ケイヤク</t>
    </rPh>
    <rPh sb="2" eb="4">
      <t>キカン</t>
    </rPh>
    <rPh sb="7" eb="9">
      <t>コウシン</t>
    </rPh>
    <rPh sb="9" eb="12">
      <t>カノウセイ</t>
    </rPh>
    <rPh sb="13" eb="15">
      <t>ウム</t>
    </rPh>
    <rPh sb="17" eb="19">
      <t>ユウキ</t>
    </rPh>
    <rPh sb="19" eb="21">
      <t>コヨウ</t>
    </rPh>
    <rPh sb="22" eb="24">
      <t>バアイ</t>
    </rPh>
    <phoneticPr fontId="1"/>
  </si>
  <si>
    <t>貴社名</t>
    <rPh sb="0" eb="2">
      <t>キシャ</t>
    </rPh>
    <rPh sb="2" eb="3">
      <t>メイ</t>
    </rPh>
    <phoneticPr fontId="1"/>
  </si>
  <si>
    <t>郵便番号
ハイフンなし</t>
    <rPh sb="0" eb="4">
      <t>ユウビンバンゴウ</t>
    </rPh>
    <phoneticPr fontId="1"/>
  </si>
  <si>
    <t>【備考】
週所定労働時間（短時間正社員の場合）
前職の履歴（雇保被保険者番号不明の場合）
その他</t>
    <rPh sb="1" eb="3">
      <t>ビコウ</t>
    </rPh>
    <rPh sb="5" eb="6">
      <t>シュウ</t>
    </rPh>
    <rPh sb="6" eb="8">
      <t>ショテイ</t>
    </rPh>
    <rPh sb="8" eb="10">
      <t>ロウドウ</t>
    </rPh>
    <rPh sb="10" eb="12">
      <t>ジカン</t>
    </rPh>
    <rPh sb="24" eb="26">
      <t>ゼンショク</t>
    </rPh>
    <rPh sb="27" eb="29">
      <t>リレキ</t>
    </rPh>
    <rPh sb="30" eb="32">
      <t>コホ</t>
    </rPh>
    <rPh sb="32" eb="36">
      <t>ヒホケンシャ</t>
    </rPh>
    <rPh sb="36" eb="38">
      <t>バンゴウ</t>
    </rPh>
    <rPh sb="38" eb="40">
      <t>フメイ</t>
    </rPh>
    <rPh sb="41" eb="43">
      <t>バアイ</t>
    </rPh>
    <rPh sb="47" eb="48">
      <t>ホカ</t>
    </rPh>
    <phoneticPr fontId="1"/>
  </si>
  <si>
    <t>おもな
担当業務</t>
    <rPh sb="4" eb="6">
      <t>タントウ</t>
    </rPh>
    <rPh sb="6" eb="8">
      <t>ギョウム</t>
    </rPh>
    <phoneticPr fontId="1"/>
  </si>
  <si>
    <t>※入力に関して</t>
    <rPh sb="1" eb="3">
      <t>ニュウリョク</t>
    </rPh>
    <rPh sb="4" eb="5">
      <t>カン</t>
    </rPh>
    <phoneticPr fontId="1"/>
  </si>
  <si>
    <t>年月日は0000/(0)0/(0)0の順に入力してください</t>
    <rPh sb="0" eb="3">
      <t>ネンガッピ</t>
    </rPh>
    <rPh sb="19" eb="20">
      <t>ジュン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</si>
</sst>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000\-000000"/>
    <numFmt numFmtId="178" formatCode="0000\-000000\-0"/>
    <numFmt numFmtId="179" formatCode="000\-0000"/>
  </numFmts>
  <fonts count="7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9" xfId="0" applyNumberFormat="1" applyBorder="1" applyProtection="1">
      <alignment vertical="center"/>
      <protection locked="0"/>
    </xf>
    <xf numFmtId="177" fontId="0" fillId="0" borderId="7" xfId="0" applyNumberFormat="1" applyBorder="1" applyProtection="1">
      <alignment vertical="center"/>
      <protection locked="0"/>
    </xf>
    <xf numFmtId="177" fontId="0" fillId="0" borderId="10" xfId="0" applyNumberFormat="1" applyBorder="1" applyProtection="1">
      <alignment vertical="center"/>
      <protection locked="0"/>
    </xf>
    <xf numFmtId="38" fontId="0" fillId="0" borderId="6" xfId="2" applyFont="1" applyBorder="1" applyProtection="1">
      <alignment vertical="center"/>
      <protection locked="0"/>
    </xf>
    <xf numFmtId="38" fontId="0" fillId="0" borderId="9" xfId="2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 shrinkToFit="1"/>
    </xf>
    <xf numFmtId="178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13" xfId="0" applyNumberFormat="1" applyFont="1" applyBorder="1">
      <alignment vertical="center"/>
    </xf>
    <xf numFmtId="178" fontId="5" fillId="0" borderId="1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Protection="1">
      <alignment vertical="center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179" fontId="5" fillId="0" borderId="1" xfId="0" applyNumberFormat="1" applyFont="1" applyBorder="1" applyProtection="1">
      <alignment vertical="center"/>
      <protection locked="0"/>
    </xf>
    <xf numFmtId="177" fontId="5" fillId="0" borderId="1" xfId="0" applyNumberFormat="1" applyFont="1" applyBorder="1" applyProtection="1">
      <alignment vertical="center"/>
      <protection locked="0"/>
    </xf>
    <xf numFmtId="178" fontId="5" fillId="0" borderId="1" xfId="0" applyNumberFormat="1" applyFont="1" applyBorder="1" applyProtection="1">
      <alignment vertical="center"/>
      <protection locked="0"/>
    </xf>
    <xf numFmtId="178" fontId="5" fillId="0" borderId="11" xfId="0" applyNumberFormat="1" applyFont="1" applyBorder="1" applyProtection="1">
      <alignment vertical="center"/>
      <protection locked="0"/>
    </xf>
    <xf numFmtId="176" fontId="5" fillId="0" borderId="11" xfId="0" applyNumberFormat="1" applyFont="1" applyBorder="1" applyProtection="1">
      <alignment vertical="center"/>
      <protection locked="0"/>
    </xf>
    <xf numFmtId="176" fontId="5" fillId="0" borderId="13" xfId="0" applyNumberFormat="1" applyFont="1" applyBorder="1" applyProtection="1">
      <alignment vertical="center"/>
      <protection locked="0"/>
    </xf>
    <xf numFmtId="0" fontId="5" fillId="0" borderId="11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1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CCFFCC"/>
      <color rgb="FFFF99CC"/>
      <color rgb="FFCCEC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"/>
  <sheetViews>
    <sheetView tabSelected="1" zoomScaleNormal="100" workbookViewId="0">
      <selection activeCell="B4" sqref="B4:B13"/>
    </sheetView>
  </sheetViews>
  <sheetFormatPr defaultColWidth="10.85546875" defaultRowHeight="12" x14ac:dyDescent="0.35"/>
  <cols>
    <col min="1" max="1" width="5" style="19" bestFit="1" customWidth="1"/>
    <col min="2" max="3" width="14.7109375" style="19" customWidth="1"/>
    <col min="4" max="4" width="6" style="19" bestFit="1" customWidth="1"/>
    <col min="5" max="5" width="19.140625" style="19" bestFit="1" customWidth="1"/>
    <col min="6" max="6" width="15" style="19" customWidth="1"/>
    <col min="7" max="7" width="27.28515625" style="19" bestFit="1" customWidth="1"/>
    <col min="8" max="8" width="19.140625" style="19" bestFit="1" customWidth="1"/>
    <col min="9" max="9" width="10.85546875" style="19"/>
    <col min="10" max="10" width="17" style="19" customWidth="1"/>
    <col min="11" max="11" width="13.28515625" style="19" customWidth="1"/>
    <col min="12" max="12" width="17.42578125" style="19" bestFit="1" customWidth="1"/>
    <col min="13" max="13" width="12" style="19" customWidth="1"/>
    <col min="14" max="14" width="14.7109375" style="19" customWidth="1"/>
    <col min="15" max="15" width="4.28515625" style="19" customWidth="1"/>
    <col min="16" max="16" width="14.7109375" style="19" customWidth="1"/>
    <col min="17" max="17" width="10.85546875" style="19" customWidth="1"/>
    <col min="18" max="18" width="41.7109375" style="19" customWidth="1"/>
    <col min="19" max="16384" width="10.85546875" style="19"/>
  </cols>
  <sheetData>
    <row r="1" spans="1:18" x14ac:dyDescent="0.35">
      <c r="B1" s="28" t="s">
        <v>34</v>
      </c>
    </row>
    <row r="2" spans="1:18" ht="16.5" x14ac:dyDescent="0.35">
      <c r="C2" t="s">
        <v>38</v>
      </c>
      <c r="E2" t="s">
        <v>39</v>
      </c>
    </row>
    <row r="3" spans="1:18" ht="60" customHeight="1" x14ac:dyDescent="0.35">
      <c r="A3" s="23" t="s">
        <v>1</v>
      </c>
      <c r="B3" s="23" t="s">
        <v>0</v>
      </c>
      <c r="C3" s="23" t="s">
        <v>8</v>
      </c>
      <c r="D3" s="24" t="s">
        <v>31</v>
      </c>
      <c r="E3" s="23" t="s">
        <v>2</v>
      </c>
      <c r="F3" s="29" t="s">
        <v>35</v>
      </c>
      <c r="G3" s="23" t="s">
        <v>30</v>
      </c>
      <c r="H3" s="23" t="s">
        <v>27</v>
      </c>
      <c r="I3" s="25" t="s">
        <v>4</v>
      </c>
      <c r="J3" s="24" t="s">
        <v>28</v>
      </c>
      <c r="K3" s="25" t="s">
        <v>3</v>
      </c>
      <c r="L3" s="24" t="s">
        <v>29</v>
      </c>
      <c r="M3" s="24" t="s">
        <v>37</v>
      </c>
      <c r="N3" s="38" t="s">
        <v>33</v>
      </c>
      <c r="O3" s="39"/>
      <c r="P3" s="39"/>
      <c r="Q3" s="40"/>
      <c r="R3" s="21" t="s">
        <v>36</v>
      </c>
    </row>
    <row r="4" spans="1:18" ht="13.5" x14ac:dyDescent="0.35">
      <c r="A4" s="20">
        <v>1</v>
      </c>
      <c r="B4" s="30"/>
      <c r="C4" s="30" t="str">
        <f>PHONETIC(B4)</f>
        <v/>
      </c>
      <c r="D4" s="30"/>
      <c r="E4" s="31"/>
      <c r="F4" s="32"/>
      <c r="G4" s="30"/>
      <c r="H4" s="31"/>
      <c r="I4" s="30"/>
      <c r="J4" s="30"/>
      <c r="K4" s="33"/>
      <c r="L4" s="34"/>
      <c r="M4" s="35"/>
      <c r="N4" s="36"/>
      <c r="O4" s="27" t="s">
        <v>32</v>
      </c>
      <c r="P4" s="37"/>
      <c r="Q4" s="26"/>
      <c r="R4" s="26"/>
    </row>
    <row r="5" spans="1:18" ht="13.5" x14ac:dyDescent="0.35">
      <c r="A5" s="20">
        <v>2</v>
      </c>
      <c r="B5" s="30"/>
      <c r="C5" s="30" t="str">
        <f t="shared" ref="C5:C13" si="0">PHONETIC(B5)</f>
        <v/>
      </c>
      <c r="D5" s="30"/>
      <c r="E5" s="31"/>
      <c r="F5" s="32"/>
      <c r="G5" s="30"/>
      <c r="H5" s="31"/>
      <c r="I5" s="30"/>
      <c r="J5" s="30"/>
      <c r="K5" s="33"/>
      <c r="L5" s="34"/>
      <c r="M5" s="34"/>
      <c r="N5" s="36"/>
      <c r="O5" s="27" t="s">
        <v>32</v>
      </c>
      <c r="P5" s="37"/>
      <c r="Q5" s="26"/>
      <c r="R5" s="22"/>
    </row>
    <row r="6" spans="1:18" ht="13.5" x14ac:dyDescent="0.35">
      <c r="A6" s="20">
        <v>3</v>
      </c>
      <c r="B6" s="30"/>
      <c r="C6" s="30" t="str">
        <f t="shared" si="0"/>
        <v/>
      </c>
      <c r="D6" s="30"/>
      <c r="E6" s="31"/>
      <c r="F6" s="32"/>
      <c r="G6" s="30"/>
      <c r="H6" s="31"/>
      <c r="I6" s="30"/>
      <c r="J6" s="30"/>
      <c r="K6" s="33"/>
      <c r="L6" s="34"/>
      <c r="M6" s="34"/>
      <c r="N6" s="36"/>
      <c r="O6" s="27" t="s">
        <v>32</v>
      </c>
      <c r="P6" s="37"/>
      <c r="Q6" s="26"/>
      <c r="R6" s="22"/>
    </row>
    <row r="7" spans="1:18" ht="13.5" x14ac:dyDescent="0.35">
      <c r="A7" s="20">
        <v>4</v>
      </c>
      <c r="B7" s="30"/>
      <c r="C7" s="30" t="str">
        <f t="shared" si="0"/>
        <v/>
      </c>
      <c r="D7" s="30"/>
      <c r="E7" s="31"/>
      <c r="F7" s="32"/>
      <c r="G7" s="30"/>
      <c r="H7" s="31"/>
      <c r="I7" s="30"/>
      <c r="J7" s="30"/>
      <c r="K7" s="33"/>
      <c r="L7" s="34"/>
      <c r="M7" s="34"/>
      <c r="N7" s="36"/>
      <c r="O7" s="27" t="s">
        <v>32</v>
      </c>
      <c r="P7" s="37"/>
      <c r="Q7" s="26"/>
      <c r="R7" s="22"/>
    </row>
    <row r="8" spans="1:18" ht="13.5" x14ac:dyDescent="0.35">
      <c r="A8" s="20">
        <v>5</v>
      </c>
      <c r="B8" s="30"/>
      <c r="C8" s="30" t="str">
        <f t="shared" si="0"/>
        <v/>
      </c>
      <c r="D8" s="30"/>
      <c r="E8" s="31"/>
      <c r="F8" s="32"/>
      <c r="G8" s="30"/>
      <c r="H8" s="31"/>
      <c r="I8" s="30"/>
      <c r="J8" s="30"/>
      <c r="K8" s="33"/>
      <c r="L8" s="34"/>
      <c r="M8" s="34"/>
      <c r="N8" s="36"/>
      <c r="O8" s="27" t="s">
        <v>32</v>
      </c>
      <c r="P8" s="37"/>
      <c r="Q8" s="26"/>
      <c r="R8" s="22"/>
    </row>
    <row r="9" spans="1:18" ht="13.5" x14ac:dyDescent="0.35">
      <c r="A9" s="20">
        <v>6</v>
      </c>
      <c r="B9" s="30"/>
      <c r="C9" s="30" t="str">
        <f t="shared" si="0"/>
        <v/>
      </c>
      <c r="D9" s="30"/>
      <c r="E9" s="31"/>
      <c r="F9" s="32"/>
      <c r="G9" s="30"/>
      <c r="H9" s="31"/>
      <c r="I9" s="30"/>
      <c r="J9" s="30"/>
      <c r="K9" s="33"/>
      <c r="L9" s="34"/>
      <c r="M9" s="34"/>
      <c r="N9" s="36"/>
      <c r="O9" s="27" t="s">
        <v>32</v>
      </c>
      <c r="P9" s="37"/>
      <c r="Q9" s="26"/>
      <c r="R9" s="22"/>
    </row>
    <row r="10" spans="1:18" ht="13.5" x14ac:dyDescent="0.35">
      <c r="A10" s="20">
        <v>7</v>
      </c>
      <c r="B10" s="30"/>
      <c r="C10" s="30" t="str">
        <f t="shared" si="0"/>
        <v/>
      </c>
      <c r="D10" s="30"/>
      <c r="E10" s="31"/>
      <c r="F10" s="32"/>
      <c r="G10" s="30"/>
      <c r="H10" s="31"/>
      <c r="I10" s="30"/>
      <c r="J10" s="30"/>
      <c r="K10" s="33"/>
      <c r="L10" s="34"/>
      <c r="M10" s="34"/>
      <c r="N10" s="36"/>
      <c r="O10" s="27" t="s">
        <v>32</v>
      </c>
      <c r="P10" s="37"/>
      <c r="Q10" s="26"/>
      <c r="R10" s="22"/>
    </row>
    <row r="11" spans="1:18" ht="13.5" x14ac:dyDescent="0.35">
      <c r="A11" s="20">
        <v>8</v>
      </c>
      <c r="B11" s="30"/>
      <c r="C11" s="30" t="str">
        <f t="shared" si="0"/>
        <v/>
      </c>
      <c r="D11" s="30"/>
      <c r="E11" s="31"/>
      <c r="F11" s="32"/>
      <c r="G11" s="30"/>
      <c r="H11" s="31"/>
      <c r="I11" s="30"/>
      <c r="J11" s="30"/>
      <c r="K11" s="33"/>
      <c r="L11" s="34"/>
      <c r="M11" s="34"/>
      <c r="N11" s="36"/>
      <c r="O11" s="27" t="s">
        <v>32</v>
      </c>
      <c r="P11" s="37"/>
      <c r="Q11" s="26"/>
      <c r="R11" s="22"/>
    </row>
    <row r="12" spans="1:18" ht="13.5" x14ac:dyDescent="0.35">
      <c r="A12" s="20">
        <v>9</v>
      </c>
      <c r="B12" s="30"/>
      <c r="C12" s="30" t="str">
        <f t="shared" si="0"/>
        <v/>
      </c>
      <c r="D12" s="30"/>
      <c r="E12" s="31"/>
      <c r="F12" s="32"/>
      <c r="G12" s="30"/>
      <c r="H12" s="31"/>
      <c r="I12" s="30"/>
      <c r="J12" s="30"/>
      <c r="K12" s="33"/>
      <c r="L12" s="34"/>
      <c r="M12" s="34"/>
      <c r="N12" s="36"/>
      <c r="O12" s="27" t="s">
        <v>32</v>
      </c>
      <c r="P12" s="37"/>
      <c r="Q12" s="26"/>
      <c r="R12" s="22"/>
    </row>
    <row r="13" spans="1:18" ht="13.5" x14ac:dyDescent="0.35">
      <c r="A13" s="20">
        <v>10</v>
      </c>
      <c r="B13" s="30"/>
      <c r="C13" s="30" t="str">
        <f t="shared" si="0"/>
        <v/>
      </c>
      <c r="D13" s="30"/>
      <c r="E13" s="31"/>
      <c r="F13" s="32"/>
      <c r="G13" s="30"/>
      <c r="H13" s="31"/>
      <c r="I13" s="30"/>
      <c r="J13" s="30"/>
      <c r="K13" s="33"/>
      <c r="L13" s="34"/>
      <c r="M13" s="34"/>
      <c r="N13" s="36"/>
      <c r="O13" s="27" t="s">
        <v>32</v>
      </c>
      <c r="P13" s="37"/>
      <c r="Q13" s="26"/>
      <c r="R13" s="22"/>
    </row>
  </sheetData>
  <sheetProtection sheet="1"/>
  <mergeCells count="1">
    <mergeCell ref="N3:Q3"/>
  </mergeCells>
  <phoneticPr fontId="1"/>
  <dataValidations count="5">
    <dataValidation type="list" allowBlank="1" showInputMessage="1" showErrorMessage="1" sqref="I4:I13" xr:uid="{00000000-0002-0000-0000-000000000000}">
      <formula1>"月給,日給,時給"</formula1>
    </dataValidation>
    <dataValidation imeMode="off" allowBlank="1" showInputMessage="1" showErrorMessage="1" sqref="H4:H13 J4:L13 N4:N13 P4:P13" xr:uid="{00000000-0002-0000-0000-000001000000}"/>
    <dataValidation type="list" imeMode="off" allowBlank="1" showInputMessage="1" showErrorMessage="1" sqref="D4:D13" xr:uid="{00000000-0002-0000-0000-000002000000}">
      <formula1>"1,2"</formula1>
    </dataValidation>
    <dataValidation imeMode="on" allowBlank="1" showInputMessage="1" showErrorMessage="1" sqref="B4:B13 G4:G13 Q4:R13" xr:uid="{00000000-0002-0000-0000-000003000000}"/>
    <dataValidation imeMode="fullKatakana" allowBlank="1" showInputMessage="1" showErrorMessage="1" sqref="C4:C13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&amp;R&amp;F
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workbookViewId="0">
      <selection activeCell="B5" sqref="B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3" priority="1">
      <formula>$M5=1</formula>
    </cfRule>
  </conditionalFormatting>
  <dataValidations count="5">
    <dataValidation type="list" allowBlank="1" showInputMessage="1" showErrorMessage="1" sqref="E5:E10" xr:uid="{00000000-0002-0000-0900-000000000000}">
      <formula1>$L$5:$L$16</formula1>
    </dataValidation>
    <dataValidation type="list" imeMode="off" allowBlank="1" showInputMessage="1" showErrorMessage="1" sqref="D5:D10" xr:uid="{00000000-0002-0000-0900-000001000000}">
      <formula1>"1,2"</formula1>
    </dataValidation>
    <dataValidation imeMode="halfKatakana" allowBlank="1" showInputMessage="1" showErrorMessage="1" sqref="C5:C10" xr:uid="{00000000-0002-0000-0900-000002000000}"/>
    <dataValidation imeMode="hiragana" allowBlank="1" showInputMessage="1" showErrorMessage="1" sqref="G5:G10 B5:B10" xr:uid="{00000000-0002-0000-0900-000003000000}"/>
    <dataValidation imeMode="off" allowBlank="1" showInputMessage="1" showErrorMessage="1" sqref="F5:F10 H5:I10" xr:uid="{00000000-0002-0000-0900-000004000000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6"/>
  <sheetViews>
    <sheetView workbookViewId="0">
      <selection activeCell="B5" sqref="B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2" priority="1">
      <formula>$M5=1</formula>
    </cfRule>
  </conditionalFormatting>
  <dataValidations count="5">
    <dataValidation type="list" allowBlank="1" showInputMessage="1" showErrorMessage="1" sqref="E5:E10" xr:uid="{00000000-0002-0000-0A00-000000000000}">
      <formula1>$L$5:$L$16</formula1>
    </dataValidation>
    <dataValidation type="list" imeMode="off" allowBlank="1" showInputMessage="1" showErrorMessage="1" sqref="D5:D10" xr:uid="{00000000-0002-0000-0A00-000001000000}">
      <formula1>"1,2"</formula1>
    </dataValidation>
    <dataValidation imeMode="halfKatakana" allowBlank="1" showInputMessage="1" showErrorMessage="1" sqref="C5:C10" xr:uid="{00000000-0002-0000-0A00-000002000000}"/>
    <dataValidation imeMode="hiragana" allowBlank="1" showInputMessage="1" showErrorMessage="1" sqref="G5:G10 B5:B10" xr:uid="{00000000-0002-0000-0A00-000003000000}"/>
    <dataValidation imeMode="off" allowBlank="1" showInputMessage="1" showErrorMessage="1" sqref="F5:F10 H5:I10" xr:uid="{00000000-0002-0000-0A00-000004000000}"/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6"/>
  <sheetViews>
    <sheetView workbookViewId="0">
      <selection activeCell="B5" sqref="B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1" priority="1">
      <formula>$M5=1</formula>
    </cfRule>
  </conditionalFormatting>
  <dataValidations count="5">
    <dataValidation type="list" allowBlank="1" showInputMessage="1" showErrorMessage="1" sqref="E5:E10" xr:uid="{00000000-0002-0000-0B00-000000000000}">
      <formula1>$L$5:$L$16</formula1>
    </dataValidation>
    <dataValidation type="list" imeMode="off" allowBlank="1" showInputMessage="1" showErrorMessage="1" sqref="D5:D10" xr:uid="{00000000-0002-0000-0B00-000001000000}">
      <formula1>"1,2"</formula1>
    </dataValidation>
    <dataValidation imeMode="halfKatakana" allowBlank="1" showInputMessage="1" showErrorMessage="1" sqref="C5:C10" xr:uid="{00000000-0002-0000-0B00-000002000000}"/>
    <dataValidation imeMode="hiragana" allowBlank="1" showInputMessage="1" showErrorMessage="1" sqref="G5:G10 B5:B10" xr:uid="{00000000-0002-0000-0B00-000003000000}"/>
    <dataValidation imeMode="off" allowBlank="1" showInputMessage="1" showErrorMessage="1" sqref="F5:F10 H5:I10" xr:uid="{00000000-0002-0000-0B00-000004000000}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6"/>
  <sheetViews>
    <sheetView workbookViewId="0">
      <selection activeCell="B5" sqref="B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0" priority="1">
      <formula>$M5=1</formula>
    </cfRule>
  </conditionalFormatting>
  <dataValidations count="5">
    <dataValidation type="list" allowBlank="1" showInputMessage="1" showErrorMessage="1" sqref="E5:E10" xr:uid="{00000000-0002-0000-0C00-000000000000}">
      <formula1>$L$5:$L$16</formula1>
    </dataValidation>
    <dataValidation type="list" imeMode="off" allowBlank="1" showInputMessage="1" showErrorMessage="1" sqref="D5:D10" xr:uid="{00000000-0002-0000-0C00-000001000000}">
      <formula1>"1,2"</formula1>
    </dataValidation>
    <dataValidation imeMode="halfKatakana" allowBlank="1" showInputMessage="1" showErrorMessage="1" sqref="C5:C10" xr:uid="{00000000-0002-0000-0C00-000002000000}"/>
    <dataValidation imeMode="hiragana" allowBlank="1" showInputMessage="1" showErrorMessage="1" sqref="G5:G10 B5:B10" xr:uid="{00000000-0002-0000-0C00-000003000000}"/>
    <dataValidation imeMode="off" allowBlank="1" showInputMessage="1" showErrorMessage="1" sqref="F5:F10 H5:I10" xr:uid="{00000000-0002-0000-0C00-000004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workbookViewId="0">
      <selection activeCell="C5" sqref="C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/>
  <phoneticPr fontId="1"/>
  <conditionalFormatting sqref="I5:I10">
    <cfRule type="expression" dxfId="11" priority="1">
      <formula>$M5=1</formula>
    </cfRule>
  </conditionalFormatting>
  <dataValidations count="5">
    <dataValidation type="list" allowBlank="1" showInputMessage="1" showErrorMessage="1" sqref="E5:E10" xr:uid="{00000000-0002-0000-0100-000000000000}">
      <formula1>$L$5:$L$16</formula1>
    </dataValidation>
    <dataValidation type="list" imeMode="off" allowBlank="1" showInputMessage="1" showErrorMessage="1" sqref="D5:D10" xr:uid="{00000000-0002-0000-0100-000001000000}">
      <formula1>"1,2"</formula1>
    </dataValidation>
    <dataValidation imeMode="halfKatakana" allowBlank="1" showInputMessage="1" showErrorMessage="1" sqref="C5:C10" xr:uid="{00000000-0002-0000-0100-000002000000}"/>
    <dataValidation imeMode="hiragana" allowBlank="1" showInputMessage="1" showErrorMessage="1" sqref="G5:G10 B5:B10" xr:uid="{00000000-0002-0000-0100-000003000000}"/>
    <dataValidation imeMode="off" allowBlank="1" showInputMessage="1" showErrorMessage="1" sqref="F5:F10 H5:H10 I5:I10" xr:uid="{00000000-0002-0000-0100-000004000000}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&amp;R&amp;F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"/>
  <sheetViews>
    <sheetView workbookViewId="0">
      <selection activeCell="A2" sqref="A2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10" priority="1">
      <formula>$M5=1</formula>
    </cfRule>
  </conditionalFormatting>
  <dataValidations count="5">
    <dataValidation imeMode="off" allowBlank="1" showInputMessage="1" showErrorMessage="1" sqref="F5:F10 H5:I10" xr:uid="{00000000-0002-0000-0200-000000000000}"/>
    <dataValidation imeMode="hiragana" allowBlank="1" showInputMessage="1" showErrorMessage="1" sqref="G5:G10 B5:B10" xr:uid="{00000000-0002-0000-0200-000001000000}"/>
    <dataValidation imeMode="halfKatakana" allowBlank="1" showInputMessage="1" showErrorMessage="1" sqref="C5:C10" xr:uid="{00000000-0002-0000-0200-000002000000}"/>
    <dataValidation type="list" imeMode="off" allowBlank="1" showInputMessage="1" showErrorMessage="1" sqref="D5:D10" xr:uid="{00000000-0002-0000-0200-000003000000}">
      <formula1>"1,2"</formula1>
    </dataValidation>
    <dataValidation type="list" allowBlank="1" showInputMessage="1" showErrorMessage="1" sqref="E5:E10" xr:uid="{00000000-0002-0000-0200-000004000000}">
      <formula1>$L$5:$L$16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>
      <selection activeCell="B4" sqref="B4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9" priority="1">
      <formula>$M5=1</formula>
    </cfRule>
  </conditionalFormatting>
  <dataValidations count="5">
    <dataValidation type="list" allowBlank="1" showInputMessage="1" showErrorMessage="1" sqref="E5:E10" xr:uid="{00000000-0002-0000-0300-000000000000}">
      <formula1>$L$5:$L$16</formula1>
    </dataValidation>
    <dataValidation type="list" imeMode="off" allowBlank="1" showInputMessage="1" showErrorMessage="1" sqref="D5:D10" xr:uid="{00000000-0002-0000-0300-000001000000}">
      <formula1>"1,2"</formula1>
    </dataValidation>
    <dataValidation imeMode="halfKatakana" allowBlank="1" showInputMessage="1" showErrorMessage="1" sqref="C5:C10" xr:uid="{00000000-0002-0000-0300-000002000000}"/>
    <dataValidation imeMode="hiragana" allowBlank="1" showInputMessage="1" showErrorMessage="1" sqref="G5:G10 B5:B10" xr:uid="{00000000-0002-0000-0300-000003000000}"/>
    <dataValidation imeMode="off" allowBlank="1" showInputMessage="1" showErrorMessage="1" sqref="F5:F10 H5:I10" xr:uid="{00000000-0002-0000-0300-000004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B5" sqref="B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8" priority="1">
      <formula>$M5=1</formula>
    </cfRule>
  </conditionalFormatting>
  <dataValidations count="5">
    <dataValidation type="list" allowBlank="1" showInputMessage="1" showErrorMessage="1" sqref="E5:E10" xr:uid="{00000000-0002-0000-0400-000000000000}">
      <formula1>$L$5:$L$16</formula1>
    </dataValidation>
    <dataValidation type="list" imeMode="off" allowBlank="1" showInputMessage="1" showErrorMessage="1" sqref="D5:D10" xr:uid="{00000000-0002-0000-0400-000001000000}">
      <formula1>"1,2"</formula1>
    </dataValidation>
    <dataValidation imeMode="halfKatakana" allowBlank="1" showInputMessage="1" showErrorMessage="1" sqref="C5:C10" xr:uid="{00000000-0002-0000-0400-000002000000}"/>
    <dataValidation imeMode="hiragana" allowBlank="1" showInputMessage="1" showErrorMessage="1" sqref="G5:G10 B5:B10" xr:uid="{00000000-0002-0000-0400-000003000000}"/>
    <dataValidation imeMode="off" allowBlank="1" showInputMessage="1" showErrorMessage="1" sqref="F5:F10 H5:I10" xr:uid="{00000000-0002-0000-0400-000004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"/>
  <sheetViews>
    <sheetView workbookViewId="0">
      <selection activeCell="B5" sqref="B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7" priority="1">
      <formula>$M5=1</formula>
    </cfRule>
  </conditionalFormatting>
  <dataValidations count="5">
    <dataValidation type="list" allowBlank="1" showInputMessage="1" showErrorMessage="1" sqref="E5:E10" xr:uid="{00000000-0002-0000-0500-000000000000}">
      <formula1>$L$5:$L$16</formula1>
    </dataValidation>
    <dataValidation type="list" imeMode="off" allowBlank="1" showInputMessage="1" showErrorMessage="1" sqref="D5:D10" xr:uid="{00000000-0002-0000-0500-000001000000}">
      <formula1>"1,2"</formula1>
    </dataValidation>
    <dataValidation imeMode="halfKatakana" allowBlank="1" showInputMessage="1" showErrorMessage="1" sqref="C5:C10" xr:uid="{00000000-0002-0000-0500-000002000000}"/>
    <dataValidation imeMode="hiragana" allowBlank="1" showInputMessage="1" showErrorMessage="1" sqref="G5:G10 B5:B10" xr:uid="{00000000-0002-0000-0500-000003000000}"/>
    <dataValidation imeMode="off" allowBlank="1" showInputMessage="1" showErrorMessage="1" sqref="F5:F10 H5:I10" xr:uid="{00000000-0002-0000-0500-000004000000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6"/>
  <sheetViews>
    <sheetView workbookViewId="0">
      <selection activeCell="B5" sqref="B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6" priority="1">
      <formula>$M5=1</formula>
    </cfRule>
  </conditionalFormatting>
  <dataValidations count="5">
    <dataValidation type="list" allowBlank="1" showInputMessage="1" showErrorMessage="1" sqref="E5:E10" xr:uid="{00000000-0002-0000-0600-000000000000}">
      <formula1>$L$5:$L$16</formula1>
    </dataValidation>
    <dataValidation type="list" imeMode="off" allowBlank="1" showInputMessage="1" showErrorMessage="1" sqref="D5:D10" xr:uid="{00000000-0002-0000-0600-000001000000}">
      <formula1>"1,2"</formula1>
    </dataValidation>
    <dataValidation imeMode="halfKatakana" allowBlank="1" showInputMessage="1" showErrorMessage="1" sqref="C5:C10" xr:uid="{00000000-0002-0000-0600-000002000000}"/>
    <dataValidation imeMode="hiragana" allowBlank="1" showInputMessage="1" showErrorMessage="1" sqref="G5:G10 B5:B10" xr:uid="{00000000-0002-0000-0600-000003000000}"/>
    <dataValidation imeMode="off" allowBlank="1" showInputMessage="1" showErrorMessage="1" sqref="F5:F10 H5:I10" xr:uid="{00000000-0002-0000-0600-000004000000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workbookViewId="0">
      <selection activeCell="B5" sqref="B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5" priority="1">
      <formula>$M5=1</formula>
    </cfRule>
  </conditionalFormatting>
  <dataValidations count="5">
    <dataValidation type="list" allowBlank="1" showInputMessage="1" showErrorMessage="1" sqref="E5:E10" xr:uid="{00000000-0002-0000-0700-000000000000}">
      <formula1>$L$5:$L$16</formula1>
    </dataValidation>
    <dataValidation type="list" imeMode="off" allowBlank="1" showInputMessage="1" showErrorMessage="1" sqref="D5:D10" xr:uid="{00000000-0002-0000-0700-000001000000}">
      <formula1>"1,2"</formula1>
    </dataValidation>
    <dataValidation imeMode="halfKatakana" allowBlank="1" showInputMessage="1" showErrorMessage="1" sqref="C5:C10" xr:uid="{00000000-0002-0000-0700-000002000000}"/>
    <dataValidation imeMode="hiragana" allowBlank="1" showInputMessage="1" showErrorMessage="1" sqref="G5:G10 B5:B10" xr:uid="{00000000-0002-0000-0700-000003000000}"/>
    <dataValidation imeMode="off" allowBlank="1" showInputMessage="1" showErrorMessage="1" sqref="F5:F10 H5:I10" xr:uid="{00000000-0002-0000-0700-000004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6"/>
  <sheetViews>
    <sheetView workbookViewId="0">
      <selection activeCell="B5" sqref="B5"/>
    </sheetView>
  </sheetViews>
  <sheetFormatPr defaultRowHeight="16.5" x14ac:dyDescent="0.35"/>
  <cols>
    <col min="2" max="2" width="17.5703125" customWidth="1"/>
    <col min="3" max="3" width="19" customWidth="1"/>
    <col min="4" max="4" width="13.28515625" bestFit="1" customWidth="1"/>
    <col min="5" max="5" width="7" customWidth="1"/>
    <col min="6" max="6" width="16.7109375" bestFit="1" customWidth="1"/>
    <col min="7" max="7" width="11.5703125" customWidth="1"/>
    <col min="8" max="8" width="11.42578125" customWidth="1"/>
    <col min="9" max="9" width="15" customWidth="1"/>
    <col min="12" max="13" width="0" hidden="1" customWidth="1"/>
  </cols>
  <sheetData>
    <row r="1" spans="1:13" x14ac:dyDescent="0.35">
      <c r="A1" t="s">
        <v>5</v>
      </c>
      <c r="B1" t="s">
        <v>6</v>
      </c>
    </row>
    <row r="2" spans="1:13" x14ac:dyDescent="0.35">
      <c r="A2" s="12"/>
      <c r="B2" t="str">
        <f>IF(A2="","",VLOOKUP(A2,被保険者リスト!$A:$B,2,FALSE))</f>
        <v/>
      </c>
    </row>
    <row r="4" spans="1:13" ht="33" x14ac:dyDescent="0.35">
      <c r="A4" s="1"/>
      <c r="B4" s="2" t="s">
        <v>7</v>
      </c>
      <c r="C4" s="2" t="s">
        <v>8</v>
      </c>
      <c r="D4" s="3" t="s">
        <v>26</v>
      </c>
      <c r="E4" s="4" t="s">
        <v>9</v>
      </c>
      <c r="F4" s="4" t="s">
        <v>10</v>
      </c>
      <c r="G4" s="4" t="s">
        <v>11</v>
      </c>
      <c r="H4" s="4" t="s">
        <v>12</v>
      </c>
      <c r="I4" s="5" t="s">
        <v>3</v>
      </c>
      <c r="L4" t="s">
        <v>13</v>
      </c>
      <c r="M4" t="s">
        <v>13</v>
      </c>
    </row>
    <row r="5" spans="1:13" x14ac:dyDescent="0.35">
      <c r="A5" s="6">
        <v>1</v>
      </c>
      <c r="B5" s="8"/>
      <c r="C5" s="8" t="str">
        <f>PHONETIC(B5)</f>
        <v/>
      </c>
      <c r="D5" s="8"/>
      <c r="E5" s="9"/>
      <c r="F5" s="13"/>
      <c r="G5" s="8"/>
      <c r="H5" s="17"/>
      <c r="I5" s="15"/>
      <c r="L5" t="s">
        <v>15</v>
      </c>
      <c r="M5">
        <f>IF(E5=$L$5,1,IF(E5=$L$6,1,0))</f>
        <v>0</v>
      </c>
    </row>
    <row r="6" spans="1:13" x14ac:dyDescent="0.35">
      <c r="A6" s="6">
        <v>2</v>
      </c>
      <c r="B6" s="8"/>
      <c r="C6" s="8" t="str">
        <f t="shared" ref="C6:C10" si="0">PHONETIC(B6)</f>
        <v/>
      </c>
      <c r="D6" s="8"/>
      <c r="E6" s="9"/>
      <c r="F6" s="13"/>
      <c r="G6" s="8"/>
      <c r="H6" s="17"/>
      <c r="I6" s="15"/>
      <c r="L6" t="s">
        <v>14</v>
      </c>
      <c r="M6">
        <f t="shared" ref="M6:M10" si="1">IF(E6=$L$5,1,IF(E6=$L$6,1,0))</f>
        <v>0</v>
      </c>
    </row>
    <row r="7" spans="1:13" x14ac:dyDescent="0.35">
      <c r="A7" s="6">
        <v>3</v>
      </c>
      <c r="B7" s="8"/>
      <c r="C7" s="8" t="str">
        <f t="shared" si="0"/>
        <v/>
      </c>
      <c r="D7" s="8"/>
      <c r="E7" s="9"/>
      <c r="F7" s="13"/>
      <c r="G7" s="8"/>
      <c r="H7" s="17"/>
      <c r="I7" s="15"/>
      <c r="L7" t="s">
        <v>16</v>
      </c>
      <c r="M7">
        <f t="shared" si="1"/>
        <v>0</v>
      </c>
    </row>
    <row r="8" spans="1:13" x14ac:dyDescent="0.35">
      <c r="A8" s="6">
        <v>4</v>
      </c>
      <c r="B8" s="8"/>
      <c r="C8" s="8" t="str">
        <f t="shared" si="0"/>
        <v/>
      </c>
      <c r="D8" s="8"/>
      <c r="E8" s="9"/>
      <c r="F8" s="13"/>
      <c r="G8" s="8"/>
      <c r="H8" s="17"/>
      <c r="I8" s="15"/>
      <c r="L8" t="s">
        <v>17</v>
      </c>
      <c r="M8">
        <f t="shared" si="1"/>
        <v>0</v>
      </c>
    </row>
    <row r="9" spans="1:13" x14ac:dyDescent="0.35">
      <c r="A9" s="6">
        <v>5</v>
      </c>
      <c r="B9" s="8"/>
      <c r="C9" s="8" t="str">
        <f t="shared" si="0"/>
        <v/>
      </c>
      <c r="D9" s="8"/>
      <c r="E9" s="9"/>
      <c r="F9" s="13"/>
      <c r="G9" s="8"/>
      <c r="H9" s="17"/>
      <c r="I9" s="15"/>
      <c r="L9" t="s">
        <v>18</v>
      </c>
      <c r="M9">
        <f t="shared" si="1"/>
        <v>0</v>
      </c>
    </row>
    <row r="10" spans="1:13" x14ac:dyDescent="0.35">
      <c r="A10" s="7">
        <v>6</v>
      </c>
      <c r="B10" s="10"/>
      <c r="C10" s="10" t="str">
        <f t="shared" si="0"/>
        <v/>
      </c>
      <c r="D10" s="10"/>
      <c r="E10" s="11"/>
      <c r="F10" s="14"/>
      <c r="G10" s="10"/>
      <c r="H10" s="18"/>
      <c r="I10" s="16"/>
      <c r="L10" t="s">
        <v>19</v>
      </c>
      <c r="M10">
        <f t="shared" si="1"/>
        <v>0</v>
      </c>
    </row>
    <row r="11" spans="1:13" x14ac:dyDescent="0.35">
      <c r="L11" t="s">
        <v>20</v>
      </c>
    </row>
    <row r="12" spans="1:13" x14ac:dyDescent="0.35">
      <c r="L12" t="s">
        <v>21</v>
      </c>
    </row>
    <row r="13" spans="1:13" x14ac:dyDescent="0.35">
      <c r="L13" t="s">
        <v>22</v>
      </c>
    </row>
    <row r="14" spans="1:13" x14ac:dyDescent="0.35">
      <c r="L14" t="s">
        <v>23</v>
      </c>
    </row>
    <row r="15" spans="1:13" x14ac:dyDescent="0.35">
      <c r="L15" t="s">
        <v>24</v>
      </c>
    </row>
    <row r="16" spans="1:13" x14ac:dyDescent="0.35">
      <c r="L16" t="s">
        <v>25</v>
      </c>
    </row>
  </sheetData>
  <sheetProtection sheet="1" objects="1" scenarios="1"/>
  <phoneticPr fontId="1"/>
  <conditionalFormatting sqref="I5:I10">
    <cfRule type="expression" dxfId="4" priority="1">
      <formula>$M5=1</formula>
    </cfRule>
  </conditionalFormatting>
  <dataValidations count="5">
    <dataValidation type="list" allowBlank="1" showInputMessage="1" showErrorMessage="1" sqref="E5:E10" xr:uid="{00000000-0002-0000-0800-000000000000}">
      <formula1>$L$5:$L$16</formula1>
    </dataValidation>
    <dataValidation type="list" imeMode="off" allowBlank="1" showInputMessage="1" showErrorMessage="1" sqref="D5:D10" xr:uid="{00000000-0002-0000-0800-000001000000}">
      <formula1>"1,2"</formula1>
    </dataValidation>
    <dataValidation imeMode="halfKatakana" allowBlank="1" showInputMessage="1" showErrorMessage="1" sqref="C5:C10" xr:uid="{00000000-0002-0000-0800-000002000000}"/>
    <dataValidation imeMode="hiragana" allowBlank="1" showInputMessage="1" showErrorMessage="1" sqref="G5:G10 B5:B10" xr:uid="{00000000-0002-0000-0800-000003000000}"/>
    <dataValidation imeMode="off" allowBlank="1" showInputMessage="1" showErrorMessage="1" sqref="F5:F10 H5:I10" xr:uid="{00000000-0002-0000-0800-000004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被保険者リスト</vt:lpstr>
      <vt:lpstr>被扶養者</vt:lpstr>
      <vt:lpstr>被扶養者 (1)</vt:lpstr>
      <vt:lpstr>被扶養者 (2)</vt:lpstr>
      <vt:lpstr>被扶養者 (3)</vt:lpstr>
      <vt:lpstr>被扶養者 (4)</vt:lpstr>
      <vt:lpstr>被扶養者 (5)</vt:lpstr>
      <vt:lpstr>被扶養者 (6)</vt:lpstr>
      <vt:lpstr>被扶養者 (7)</vt:lpstr>
      <vt:lpstr>被扶養者 (8)</vt:lpstr>
      <vt:lpstr>被扶養者 (9)</vt:lpstr>
      <vt:lpstr>被扶養者 (10)</vt:lpstr>
      <vt:lpstr>被扶養者 (11)</vt:lpstr>
    </vt:vector>
  </TitlesOfParts>
  <Company>Leben Community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典彦</dc:creator>
  <cp:lastModifiedBy>ASEGA5</cp:lastModifiedBy>
  <cp:lastPrinted>2023-01-11T03:26:43Z</cp:lastPrinted>
  <dcterms:created xsi:type="dcterms:W3CDTF">2020-10-05T05:52:29Z</dcterms:created>
  <dcterms:modified xsi:type="dcterms:W3CDTF">2023-03-23T00:44:10Z</dcterms:modified>
</cp:coreProperties>
</file>